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4304F94A-531E-4A23-B8C1-25B7F4343E40}" xr6:coauthVersionLast="36" xr6:coauthVersionMax="36" xr10:uidLastSave="{00000000-0000-0000-0000-000000000000}"/>
  <bookViews>
    <workbookView xWindow="0" yWindow="0" windowWidth="28800" windowHeight="11325" xr2:uid="{DFBD8DD1-CBF4-7944-A792-0868D2E25D3E}"/>
  </bookViews>
  <sheets>
    <sheet name="TABELLA ELENCO LOTTI" sheetId="2" r:id="rId1"/>
  </sheets>
  <definedNames>
    <definedName name="_xlnm.Print_Titles" localSheetId="0">'TABELLA ELENCO LOTTI'!$1:$1</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5" i="2" l="1"/>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<sst xmlns="http://schemas.openxmlformats.org/spreadsheetml/2006/main" count="240" uniqueCount="138">
  <si>
    <t>LOTTO</t>
  </si>
  <si>
    <t>DESCRIZIONE</t>
  </si>
  <si>
    <t>CAMPI DI APPLICAZIONE/INDICAZIONE</t>
  </si>
  <si>
    <t>UNITA' DI MISURA</t>
  </si>
  <si>
    <t>NOTE</t>
  </si>
  <si>
    <t>FLACONE</t>
  </si>
  <si>
    <t>TANICA</t>
  </si>
  <si>
    <t xml:space="preserve">Indicato per la disinfezione e detersione di strumentario chirurgico, endoscopico e dispositivi medici in generale. Utilizzabile in ultrasuoni e in manuale. </t>
  </si>
  <si>
    <t>Tanica di soluzione di sodio ipoclorito (clorossidante elettrolitico) all'1,1%, in cloro attivo (soluzione concentrata), avente attività tubercolicida, virucida, fungicida e battericida per la disinfezione dei dispositivi medici per la dialisi. Tanica da 5 L</t>
  </si>
  <si>
    <t>soluzione pronta all’uso utilizzabile per la disinfezione a freddo di superfici dure non porose distrumentario medico-chirurgico invasivo, non invasivo e altri dispositivi medici </t>
  </si>
  <si>
    <t>Disinfezione di livello intermedio di dispositivi medico-chirurgici in campo sanitario e laboratoristico in plastica, gomma, ceramica e vetro, endoscopi flessibili, macchine per dialisi, emodialisi, elettrodi, padelle, maschere facciali, tettarelle e poppatoio.</t>
  </si>
  <si>
    <t xml:space="preserve">detersione e disinfezione di superfici, suppellettili, apparecchiature medicali e piani di lavoro e di dispositivi medici in generale (scialitiche, culle termiche, incubatrici, carrelli, apparecchi per emodialisi, letti operatori, ecc.). </t>
  </si>
  <si>
    <t xml:space="preserve">disinfezione e detersione di tutte le superfici e di dispositive medici non invasivi (carelli, piani di lavoro, letti operatori ecc.) </t>
  </si>
  <si>
    <t>SALVIETTE</t>
  </si>
  <si>
    <t>Lubrificante spray pronto uso a base di olio di grado farmaceutico per la lubrificazione di strumentario chirurgico e per il trattamento di snodi e chiusure (es. manutenzionechiusure dei container).  Si richiede che il tubetto di erogazione sia fornito alloggiato nel tappo. Flacone da 400 ml spray</t>
  </si>
  <si>
    <t>Solvente pronto all’uso per la contemporanea pulizia e rimozione di residui di colla o altre sostanze da tutte le tipologie di superfici in alluminio, acciaio o materiali plastici in generale</t>
  </si>
  <si>
    <t>Solvente pronto all’uso per la contemporanea pulizia e rimozione di residui di colla o altre sostanze da tutte le tipologie di superfici in alluminio, acciaio o materiali plastici in generale. Non deve contenere Nafta, benzina, etere etilico, esano o derivati. Non deve contenere Limonene o derivati.  Flacone da 1000 ML, con tappo e sotto-tappo dosatore.</t>
  </si>
  <si>
    <t>Lubrificante spray pronto uso a base di olio di grado farmaceutico per la lubrificazione di strumentario chirurgico e per il trattamento di snodi e chiusure (es. manutenzione chiusure dei container).</t>
  </si>
  <si>
    <t xml:space="preserve">Detergente e rigenerante liquido concentrato per la rimozione di macchie e ruggine da tutti i dispositivi medici in acciaio inox. Indicato per utilizzo sia in manuale che in macchina a ultrasuoni. </t>
  </si>
  <si>
    <t xml:space="preserve">Detergente e rigenerante liquido concentrato per la rimozione di macchie e ruggine da tutti i dispositivi medici in acciaio inox. Indicato per utilizzo sia in manuale che in macchina a ultrasuoni. A base di acido fosforico e tensioattivo non ionico.  Tanica 5L. </t>
  </si>
  <si>
    <t>PMC</t>
  </si>
  <si>
    <t>Indicato per la disinfezione igenica delle mani e per la disinfezione chirurgica</t>
  </si>
  <si>
    <t>Gel idroalcolico tissotropico per il trattamento igienico e la disinfezione chirurgica delle mani senza la necessità di acqua o lavandino. Composto da Etanolo (78% v/v), in presenza di ageni idratanti ed emolienti, acqua. Senza ammoni quaternari, coloranti, profumi, IPA. Ampio spettro antimicrobico con attività battericida, lievicida, tubercolicida e virucida. Certificato con test EN biocidi. Flacone 500 ML</t>
  </si>
  <si>
    <t>Gel idroalcolico tissotropico per il trattamento igienico e la disinfezione chirurgica delle mani senza la necessità di acqua o lavandino. Composto da Etanolo (78% v/v), in presenza di ageni idratanti ed emolienti, acqua. Senza ammoni quaternari, coloranti, profumi, IPA. Ampio spettro antimicrobico con attività battericida, lievicida, tubercolicida e virucida. Certificato con test EN biocidi. Flacone 1000 ML</t>
  </si>
  <si>
    <t xml:space="preserve">Flacone di soluzione acquosa a base di clorexidina gluconato/digluconato al 4%, con detergente e sostanze emollienti.  Flacone da 1000 ml </t>
  </si>
  <si>
    <t>Spazzolino chirurgico flessibile monouso preimbevuto con clorexidina gluconato al 4% in soluzione saponosa per lavaggio chirurgico mani. Blister singolo con apertura peel-open contenente uno spazzolino-spugna imbibito di almeno 20 ml di soluzione di clorexidina + lancia pulisci-unghie. Il prodotto deve essere confezionato in box dispenser/totem contenenti più blister per un più semplice e pratico utilizzo da parte dell'equipe operatoria.</t>
  </si>
  <si>
    <t>SPAZZOLA-SPUGNA</t>
  </si>
  <si>
    <t>indicato per la pulizia e la disinfezione simultanea di superfici e dispositive medici non invasivi.</t>
  </si>
  <si>
    <t>indicato per la disinfezione di superfici di ambienti controllati, per l'uso in camere bianche e cappe a flusso laminare, dispositive medici.</t>
  </si>
  <si>
    <t>Flacone di soluzione di ipoclorito di sodio allo 0,05% . Flacone spray da  1 litro.</t>
  </si>
  <si>
    <t>disinfezioni oggetti e superfici</t>
  </si>
  <si>
    <t xml:space="preserve"> DM classe IIB CND D99</t>
  </si>
  <si>
    <t>DM classe IIB CND D99</t>
  </si>
  <si>
    <t xml:space="preserve">DM classe I     CND V0799 </t>
  </si>
  <si>
    <t>DM classe IIB CND D099</t>
  </si>
  <si>
    <t>Indicato per la preparazione manuale degli strumenti chirurgici termoresistenti e dispositivi medicali termolabili come gli endoscopi flessibili</t>
  </si>
  <si>
    <t>Indicato per la detersione di alto livello di dispositivi medici in genere e di tutti i dispositivi canalizzati, inclusi endoscopi e cannulati</t>
  </si>
  <si>
    <t>DM classe IIB CND S9002</t>
  </si>
  <si>
    <t>DM classe I CND D0801</t>
  </si>
  <si>
    <t>Disinfettante liquido concentrato a base di cocopropiliendammina con elevata attivita detergente e decontaminante degli strumenti chirurgici termoresistenti e dispositivi medici termolabili (endoscopi).  deve possedere potere decontaminante ed essere privo di aldeidi e biodegradabile . Flacone da 1 L</t>
  </si>
  <si>
    <t>DM classe I CND V0799</t>
  </si>
  <si>
    <t>Detergente concentrato neutro/basico plurienzimatico, con proteasi e lisozima.  Non deve contenere né NaOH né KOH né metasilicati. Utilizzabile anche senza neutralizzazione. Non deve contenere sostanze quali isotiazolone o analoghi.  Tanica 5L standard.</t>
  </si>
  <si>
    <t xml:space="preserve">Indicato per il lavaggio automatico in macchine
lavastrumenti, lavaendoscopi e lavasonde in
generale. </t>
  </si>
  <si>
    <t xml:space="preserve">Agente liquido concentrato ad azione simultanea neutralizzante e detergente per sistemi di lavaggio automatici, per dispositivi medici e per vetreria da laboratorio.  A base di acido citrico e acido glicolico in associazione.  Non deve contenere tensioattivi.  Tanica 5L standard. </t>
  </si>
  <si>
    <t xml:space="preserve">DM classe I CND V0799 </t>
  </si>
  <si>
    <t xml:space="preserve">Attivatore di asciugatura concentrato ad alto potere idrofobico per il riprocessamento automatico di tutti i dispositivi medici termostabili e termolabili. A base di alcool e tensioattivi non ionici in associazione.  Tanica 5L </t>
  </si>
  <si>
    <t>Indicato per l'utilizzo in macchine lavastrumenti</t>
  </si>
  <si>
    <t>Indicato dopo lavaggi alcalini per facilitare l'asciugatura e ridurre l'opacità dell'acciaio, indicato sia per dispositivi medici che per vetreria da laboratorio</t>
  </si>
  <si>
    <t xml:space="preserve">Disinfettante di alto livello, a base di acido peracetico e Tea Tree Oil da attivare, per materiale chirurgico, endoscopico e dispositivi medici termosensibili. La soluzione deve attivarsi entro 30 minuti, stabilità 18 giornie deve avere un effetto anticorrosione. Flacone da 1000 mL con attivatore. </t>
  </si>
  <si>
    <t xml:space="preserve">Disinfezione di alto livello/sterilizzazione chimica a freddo, in manuale e in macchina, di dispositivi medici termolabili, quali endoscopi, broncoscopi, cistoscopi e tutti i dispositivi sensibili alle alte temperature. </t>
  </si>
  <si>
    <t xml:space="preserve">Pre-trattamento disinfettante e decontaminante della strumentazione chirurgica utilizzato durante il  trasporto a secco o durante lo stoccaggio di strumenti sporchi prima del lavaggio automatico o manuale presso le centrali di sterilizzazione. </t>
  </si>
  <si>
    <t>BASE D'ASTA UNITARIA (pezzo)</t>
  </si>
  <si>
    <t xml:space="preserve">Disinfettante di alto livello, a base di acido peracetico e Tea Tree Oil da attivare, per materiale chirurgico, endoscopico e dispositivi medici termosensibili. La soluzione deve attivarsi entro 30 minuti, stabilità 18 giorni e deve avere un effetto anticorrosione. Tanica da 5 L con attivatore. </t>
  </si>
  <si>
    <t>Soluzione acquosa, inodore e incolore pronta all’uso, biocompatibile, atossica a base di ioniargento (generati elettroliticamente e stabilizzati in acido citrico) con proprietà battericida, fungicida e virucida ad elevata efficacia residuale      ( minimo 18 ore). Flacone da 1L.</t>
  </si>
  <si>
    <t>Deve possedere attività battericida,funcicida, micobattericida e virucida documentata secondo norma UNI EN in vigore sulla disinfezione in ambito  medicale.  I test biocidi devono essere eseguiti in centri di saggio presenti nell’elenco del Ministero della Salute.</t>
  </si>
  <si>
    <t xml:space="preserve">disinfezione con contemporanea detersione o pulizia dei dispositivi o apparecchiature destinate al contatto diretto con i pazienti  quali incubatori o culle termiche in generale </t>
  </si>
  <si>
    <t xml:space="preserve">Salviette disinfettanti e detergenti, biodegradabili con attività battericida, lieviticida, micobattericida, virucida, pronte all’uso per la contemporanea disinfezione e detersione di tutte le superfici e di dispositive medici non invasivi (carelli, piani di lavoro, letti operatori ecc.) senza aldeidi, agenti clorurati o poliesanide, composti fenoli, profumi, sostanze CMR. Le salviette devono contenere (100g di soluzione) didecildimetilammonio cloruro, clorexidina digluconata, alcool, tensiottivo non ionico e acqua depurata. Confezione in in box richiudibile   misure cm 15x20Tempo di contatto da 5 a 30 minuti. </t>
  </si>
  <si>
    <t xml:space="preserve">Detergente e disinfettante idroalcolico, pronto all’uso, con ammonio di 4° generazione ammina e alcool (non superiore al 48% p/p), per la pulizia e la disinfezione simultaneal di superfici e dispositive medici. Tempo di contatto da 5 a 15 minuti.   Flacone non superiore ad 1L provvisto di spray. </t>
  </si>
  <si>
    <t xml:space="preserve">Schiuma detergente e disinfettante pronta all’uso a base di ammina in associazione, senza alcool. Flacone non superiore a 1000 ml provvisto di spray. </t>
  </si>
  <si>
    <t>Disinfettante contenente una quantità di almeno  78 grammi di etanolo al 96% e  gliossale 0,2 grammi. Flacone non superiore a  1000 ml provvisto di spray.</t>
  </si>
  <si>
    <t>DM classe IIA CND D099</t>
  </si>
  <si>
    <t xml:space="preserve">Disinfettante per piccole superfici e /o monitor  pronto all'uso ad elevato potere detergente a base di didecil-dimetil-ammonio cloruro,alcool n-propilico e non ionici </t>
  </si>
  <si>
    <t>La Ditta aggiudicataria dovrà produrre una certificazione dei materiali con i quali il prodotto offerto è compatibileed una certificazione di compatibilità con i lavastrumenti in dotazione presso l'ARNAS Garibaldi (CISA, MIELE, STEELCO, CANTEL,SMEG, OLYMPUS)</t>
  </si>
  <si>
    <t>perossimonosolfato di potassio in polvere da 500 g stabilizzato con tensioattivi</t>
  </si>
  <si>
    <t>disinfezione e detersione superfici e incubatrici neonatali</t>
  </si>
  <si>
    <t>BARATTOLO</t>
  </si>
  <si>
    <t>DM classe IIA CND D0799</t>
  </si>
  <si>
    <t xml:space="preserve">Soluzione sterile pronta all'uso a base di soluzione di Ringer Polietilenglicole-Macrogol 4000 e Poliesanide allo 0,04% come antimicrobico.Flacone da 250 ML in plastica PP con tappo a vite </t>
  </si>
  <si>
    <t xml:space="preserve"> per l'irrigazione chirurgica di ferite intraoperatorie e per la prevenzione delle infezioni</t>
  </si>
  <si>
    <t xml:space="preserve">Soluzione sterile pronta all'usoa base di soluzione di Ringer Polietilenglicole-Macrogol 4000 e Poliesanide allo 0,04% come antimicrobico.Flacone da 1000 ML in plastica PP con tappo a vite </t>
  </si>
  <si>
    <t>DM classe IIB CND V9099</t>
  </si>
  <si>
    <t xml:space="preserve">per la pulizia intraoperatoria e non, per l'irrigazione di ferite acute, croniche, non infette e infette nonché di ustioni di 1° e 2° grado. </t>
  </si>
  <si>
    <t>DM classe III CND M040412</t>
  </si>
  <si>
    <t>spazzolino chirurgico monouso imbevuto di polivinilpirrolidone in soluzione detergente con concentrazione compresa tra 7,5 ed il 10 %</t>
  </si>
  <si>
    <t>antisepsi pre e post chirurgica delle mani con dispositivo netta unghie</t>
  </si>
  <si>
    <t>polivinilpirrolidone iodio-PVP iodio (iodopovidone) all'1% contenente il 10% di iodio attivo in soluzione idroalcolica incolore Flacone da 250 ML spray</t>
  </si>
  <si>
    <t>antisepsi della cute integra, disinfezione di aree cutanee per prelievi, iniezioni e cateterismi</t>
  </si>
  <si>
    <t>detersione e disinfezione superfici ed ambienti</t>
  </si>
  <si>
    <t>Soluzione di sodio ipoclorito più sodio cloruro in soluzione acquosa ipertonica corrispondente al 2,5-3% di cloro attivo Tanica da 5 L</t>
  </si>
  <si>
    <t>Deve possedere attività battericida,funcicida, micobattericida e virucida documentata secondo norma UNI EN 13727,16615,13624,14348,14476, 16777 in vigore sulla disinfezione in ambito  medicale.  I test biocidi devono essere eseguiti in centri di saggio presenti nell’elenco del Ministero della Salute.</t>
  </si>
  <si>
    <t>Deve possedere attività battericida,funcicida, micobattericida e virucida documentata secondo norma UNI EN 13727,13697,16615,14348, 14476, 16777in vigore sulla disinfezione in ambito  medicale.  I test biocidi devono essere eseguiti in centri di saggio presenti nell’elenco del Ministero della Salute.</t>
  </si>
  <si>
    <t>NA</t>
  </si>
  <si>
    <t xml:space="preserve">Detersione ed igienizzazione degli scarichi idrici di aree ad altissimo rischio (UU.OO. Rianimaziome, UTIN ecc.) utile per eliminare il biofilm ed inattivare i microrganismi </t>
  </si>
  <si>
    <t>Formulato schiumogeno all-in-one contenente p.a. aventi proprietà tensioattive/detergenti e disinfettanti aventi un Ph non superiore a 2 ed una densità di circa 1 g/cm3.    TANICA 5 L</t>
  </si>
  <si>
    <t>DM classe I     CND V07</t>
  </si>
  <si>
    <t>Indicato per rimuovere i contaminati grossolani e allo stesso tempo per colpire i polisaccaridi isolubili che racchiudono il biofilm</t>
  </si>
  <si>
    <t>SPUGNA</t>
  </si>
  <si>
    <t>Spugne sagomate per adattarsi alla guaina esterna degli endoscopi, presature di detergente enzimatico a Ph neutro. Spugna monotrattamento</t>
  </si>
  <si>
    <t>DM classe IIB CND D0599</t>
  </si>
  <si>
    <t xml:space="preserve">Indicato per il trattamento di tutte le superfici e dei DM non immergibili </t>
  </si>
  <si>
    <t xml:space="preserve">Detergente e disinfettante pronto all'uso a base di perossido di idrogeno e alcol etilico in associazione Flacone non superiore ad 1L </t>
  </si>
  <si>
    <t>Deve possedere attività battericida,funcicida, micobattericida, sporicida, virucida documentata secondo norma UNI EN 13727, 16615, 13697,14348,14476,16777in vigore sulla disinfezione in ambito  medicale.  I test biocidi devono essere eseguiti in centri di saggio presenti nell’elenco del Ministero della Salute.</t>
  </si>
  <si>
    <t>Detergente liquido ad azione antibatterica ed igenizzante per l'igiene intima a Ph 3,5 senza SLES e SLS con acido citrico, utilizzabile anche senza risciacquo (diluito). Flacone non superiore a 500ml</t>
  </si>
  <si>
    <t>azione antibatterica e igenizzante</t>
  </si>
  <si>
    <t>Detergente ad azione decongestionante e lenitiva per tutto il corpo a Ph isodermico, senza SLES e SLS con p.a. vegetali ed utilizzabile anche semnza risciacquo (diluito)</t>
  </si>
  <si>
    <t xml:space="preserve">Indicato come igenizzante lenitivo e decongestionante </t>
  </si>
  <si>
    <t>Guanto imbibito con soluzione delicata di aloe vera antibatterico naturale ed allantoina per la detersione e l'idratazione della pelle del neonato</t>
  </si>
  <si>
    <t xml:space="preserve">Deve possedere attività battericida,funcicida, micobattericida e virucida documentata secondo norma UNI EN 14561,14562,14348,14563, 14476, 17111,17126in vigore sulla disinfezione in ambito  medicale.  I test biocidi devono essere eseguiti in centri di saggio presenti nell’elenco del Ministero della Salute. La Ditta aggiudicataria dovrà produrre una certificazione dei materiali con i quali il prodotto offerto è compatibile </t>
  </si>
  <si>
    <t>DM classe IIB  CND D99</t>
  </si>
  <si>
    <t>DM classe IIA CND D99</t>
  </si>
  <si>
    <t xml:space="preserve">Dispositivo per la decolonizzazione della cute e del cuoio capelluto, in particolare da patogeni multiresistenti (MDRO-VRE-ESBL) a base di polieasanide, inodore e effetto barriera antimicrobica per oltre 24 ore. Flacone da 200 ml in schiuma con dosatore incorporato </t>
  </si>
  <si>
    <t>Salviette per la decolonizzazione della cute in particolare da patogeni multiresistenti (MDRO-VRE-ESBL) a base di polieasanide, inodore e effetto barriera antimicrobica per oltre 24 ore.  misura 20 x 30 cm</t>
  </si>
  <si>
    <t>DM classe III CND D0299</t>
  </si>
  <si>
    <t xml:space="preserve">soluzione decolonizzante cute e cuoi capelluto </t>
  </si>
  <si>
    <t xml:space="preserve">soluzione decolonizzante cute </t>
  </si>
  <si>
    <t>GUANTO</t>
  </si>
  <si>
    <t>soluzione decolonizzante cavo orale</t>
  </si>
  <si>
    <t>TUBO</t>
  </si>
  <si>
    <t>gel decolonizzante vestiboli nasali</t>
  </si>
  <si>
    <t xml:space="preserve">Gel nasale per la decolonizzazione dei vestiboli nasali, in particolare da patogeni multiresistenti (MDRO-VRE-ESBL) a base di polieasanide, inodore e effetto barriera antimicrobica per oltre 24 ore. Tubo da 30 ml </t>
  </si>
  <si>
    <t xml:space="preserve">Soluzione orale per la decolonizzazione del cavo orale in particolare da patogeni multiresistenti (MDRO-VRE-ESBL) a base di polieasanide, inodore e effetto barriera antimicrobica per oltre 24 ore. ,Flacone da 250 ml </t>
  </si>
  <si>
    <t>Indicato per la detersione antisettica delle mani.</t>
  </si>
  <si>
    <t>DM classe IIB    CND D03010101</t>
  </si>
  <si>
    <t xml:space="preserve">   DM classe IIB   CND D03010101</t>
  </si>
  <si>
    <t xml:space="preserve">   DM classe I    CND V9099 </t>
  </si>
  <si>
    <t>Soluzione di irrigazione sterilizzata a base di  polossamero e poliesanide (PHMB, 0,1%), attiva verso patogeni multiresistenti (ad es. MRSA, VRE), micotici e Biofilm. Flacone  da 350 ml con tappo rimovibile e compatibile con beccuccio.</t>
  </si>
  <si>
    <t>Soluzione di irrigazione sterilizzata a base di  polossamero e poliesanide (PHMB, 0,1%), attiva verso patogeni multiresistenti (ad es. MRSA, VRE), micotici e Biofilm.Flacone  da  1000 ml con tappo rimovibile e compatibile con beccuccio.</t>
  </si>
  <si>
    <t>CIG</t>
  </si>
  <si>
    <t xml:space="preserve">Soluzione acquosa contenente didecildimetilammonio cloruro e clorexidina digluconato. La soluzione deve essere  priva di sostanze CMT (Cancerogene, Mutagene e Tossiche per il ciclo riproduttivo); alcol,  profumi e altri ingredienti con carattere irritante e/o sensibilizzante. Flacone non superiore a 1000 ML.                                              </t>
  </si>
  <si>
    <t xml:space="preserve">Detergente e disinfettante pluri-enzimatico con almeno 4 enzimi, pronto all’uso, con ammonio quaternario di ultima generazione, a Ph neutro-basico. Non deve contenere benzalconio cloruro, poliesanide, ammine, carbonato di ammonio, alcool o idrossido di Potassio o Sodio o clorexdina. Non deve contenere isotiazolone o conservanti analoghi. Flacone non superiore a 1000 ml con spray premontato o confezionato singolarmente.                                                                       </t>
  </si>
  <si>
    <t xml:space="preserve">Deve possedere attività battericida, funcicida, micobattericida e virucida documentata secondo norma UNI EN 1438, 14563, 14562, 14476  in vigore sulla disinfezione in ambito  medicale. Deve avere  azione  anticorrosiva nei confronti dei dispositivi trattati. La Ditta aggiudicataria dovrà produrre una certificazione dei materiali con i quali il prodotto offerto è compatibile                                                     </t>
  </si>
  <si>
    <t xml:space="preserve">Disinfettante e detergente pluri-enzimatico con almeno 4 enzimi, concentrato a base di ammina in associazione. Concentrazione uso da 0,5% fino ad un massimo di 2,5%. La soluzione deve essere stabile per 72 ore. Tanica 5 L con tappo dosatore .                                                                                                                                       </t>
  </si>
  <si>
    <t xml:space="preserve">Deve possedere attività battericida,funcicida, micobattericida e virucida documentata secondo norma UNI EN 14561,14562,14563,14476,17 in vigore sulla disinfezione in ambito  medicale.   I test biocidi devono essere eseguiti in centri di saggio presenti nell’elenco del Ministero della Salute. Deve avere  azione  anticorrosiva nei confronti dei dispositivi trattati. La Ditta aggiudicataria dovrà produrre una certificazione dei materiali con i quali il prodotto offerto è compatibile                                                     </t>
  </si>
  <si>
    <t xml:space="preserve">Deve possedere attività battericida,funcicida, micobattericida e virucida documentata secondo norma UNI EN in vigore sulla disinfezione in ambito  medicale.   I test biocidi devono essere eseguiti in centri di saggio presenti nell’elenco del Ministero della Salute. Deve avere  azione  anticorrosiva nei confronti dei dispositivi trattati. La Ditta aggiudicataria dovrà produrre una certificazione dei materiali con i quali il prodotto offerto è compatibile,                                      </t>
  </si>
  <si>
    <t xml:space="preserve">Deve possedere attività battericida,funcicida, micobattericida e virucida documentata secondo norma UNI EN in vigore sulla disinfezione in ambito  medicale.  I test biocidi devono essere eseguiti in centri di saggio presenti nell’elenco del Ministero della Salute. Deve avere  azione  anticorrosiva nei confronti dei dispositivi trattati. La Ditta aggiudicataria dovrà produrre una certificazione dei materiali con i quali il prodotto offerto è compatibile                                   </t>
  </si>
  <si>
    <t xml:space="preserve">Detergente pluri-enzimatico concentrato da diluire a 6 enzimidi alto livello, a pH neutro, in grado di effettuare una  rimozione profonda dei residui organici e non. Utilizzo in manuale e in ultrasuoni. Non deve contenere agenti chelanti/complessanti quali EDTA, NTA o IDS. Utilizzo a temperatura ambiente. Tanica da 5 L con dosatore incorporato. </t>
  </si>
  <si>
    <t xml:space="preserve">Deve possedere attività battericida,funcicida, micobattericida e virucida documentata secondo norma UNI EN in vigore sulla disinfezione in ambito  medicale.  I test biocidi devono essere eseguiti in centri di saggio presenti nell’elenco del Ministero della Salute. Deve avere  azione  anticorrosiva nei confronti dei dispositivi trattati. La Ditta aggiudicataria dovrà produrre una certificazione dei materiali con i quali il prodotto offerto è compatibile,ed una certificazione di compatibilità con i lavastrumenti in dotazione presso l'ARNAS Garibaldi (CISA, MIELE, STEELCO, CANTEL,SMEG, OLYMPUS)                                  </t>
  </si>
  <si>
    <t xml:space="preserve">Soluzione di sodio ipoclorito (clorossidante elettrolitico) all'1,1%, in cloro attivo (soluzione concentrata), avente attività tubercolicida, virucida, fungicida e battericida per la disinfezione dei dispositivi medici. Flacone da 1L                           </t>
  </si>
  <si>
    <t>L'Azienda aggiudicataria dovrà fornire in uso gratuito i supporti a muro per l'utilizzo dei flaconi</t>
  </si>
  <si>
    <t xml:space="preserve">               CLASSIFICAZIONE CND - PMC</t>
  </si>
  <si>
    <t>BASE D'ASTA TRIENNALE</t>
  </si>
  <si>
    <t>CONTRIBUTO ANAC</t>
  </si>
  <si>
    <t>ESENTE</t>
  </si>
  <si>
    <t>CAUZIONE PROVVISORIA</t>
  </si>
  <si>
    <t>FABBISOGNO TRIENNALE</t>
  </si>
  <si>
    <t>VALORE PROROGA EX ART.120 COMMA 10 D.Lgs 36/2023</t>
  </si>
  <si>
    <t>VALORE EVENTUALE MODIFICA ART. 120 COMMA 9 D.Lgs 36/2023</t>
  </si>
  <si>
    <t>VALORE GLOBALE STIMATO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</si>
</sst>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 x14ac:knownFonts="1">
    <font>
      <sz val="12"/>
      <color theme="1"/>
      <name val="Calibri"/>
      <family val="2"/>
      <scheme val="minor"/>
    </font>
    <font>
      <b/>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right" vertical="center"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right" vertical="center"/>
    </xf>
    <xf numFmtId="0" fontId="2" fillId="0" borderId="0" xfId="0" applyFont="1" applyAlignment="1">
      <alignment horizontal="center" vertical="center"/>
    </xf>
    <xf numFmtId="164" fontId="2" fillId="0" borderId="0" xfId="0" applyNumberFormat="1" applyFont="1" applyAlignment="1">
      <alignment horizontal="right" vertical="center"/>
    </xf>
    <xf numFmtId="164" fontId="2" fillId="0" borderId="1" xfId="0" applyNumberFormat="1" applyFont="1" applyBorder="1" applyAlignment="1">
      <alignment horizontal="center" vertical="center" wrapText="1"/>
    </xf>
    <xf numFmtId="16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right" vertical="center"/>
    </xf>
    <xf numFmtId="0" fontId="2" fillId="2" borderId="0" xfId="0" applyFont="1" applyFill="1" applyAlignment="1">
      <alignment horizontal="left"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49D7-C38B-4D06-BD33-87D584120948}">
  <sheetPr>
    <pageSetUpPr fitToPage="1"/>
  </sheetPr>
  <dimension ref="A1:O45"/>
  <sheetViews>
    <sheetView tabSelected="1" topLeftCell="F1" zoomScale="90" zoomScaleNormal="90" workbookViewId="0">
      <pane ySplit="1" topLeftCell="A44" activePane="bottomLeft" state="frozen"/>
      <selection pane="bottomLeft" activeCell="F47" sqref="A47:XFD47"/>
    </sheetView>
  </sheetViews>
  <sheetFormatPr defaultRowHeight="12.75" x14ac:dyDescent="0.25"/>
  <cols>
    <col min="1" max="1" width="11" style="13" customWidth="1"/>
    <col min="2" max="2" width="16.25" style="4" customWidth="1"/>
    <col min="3" max="3" width="42.625" style="4" customWidth="1"/>
    <col min="4" max="4" width="15.75" style="4" customWidth="1"/>
    <col min="5" max="5" width="37" style="4" customWidth="1"/>
    <col min="6" max="6" width="11.875" style="4" customWidth="1"/>
    <col min="7" max="7" width="52.375" style="4" customWidth="1"/>
    <col min="8" max="8" width="12.25" style="8" customWidth="1"/>
    <col min="9" max="9" width="16" style="11" customWidth="1"/>
    <col min="10" max="10" width="17" style="9" customWidth="1"/>
    <col min="11" max="11" width="25.5" style="9" customWidth="1"/>
    <col min="12" max="12" width="26.25" style="9" customWidth="1"/>
    <col min="13" max="13" width="26" style="9" customWidth="1"/>
    <col min="14" max="14" width="22.5" style="11" customWidth="1"/>
    <col min="15" max="15" width="24.125" style="9" customWidth="1"/>
    <col min="16" max="16384" width="9" style="4"/>
  </cols>
  <sheetData>
    <row r="1" spans="1:15" ht="47.25" x14ac:dyDescent="0.25">
      <c r="A1" s="12" t="s">
        <v>0</v>
      </c>
      <c r="B1" s="1" t="s">
        <v>117</v>
      </c>
      <c r="C1" s="1" t="s">
        <v>1</v>
      </c>
      <c r="D1" s="1" t="s">
        <v>129</v>
      </c>
      <c r="E1" s="1" t="s">
        <v>2</v>
      </c>
      <c r="F1" s="1" t="s">
        <v>3</v>
      </c>
      <c r="G1" s="1" t="s">
        <v>4</v>
      </c>
      <c r="H1" s="1" t="s">
        <v>134</v>
      </c>
      <c r="I1" s="2" t="s">
        <v>51</v>
      </c>
      <c r="J1" s="2" t="s">
        <v>130</v>
      </c>
      <c r="K1" s="2" t="s">
        <v>136</v>
      </c>
      <c r="L1" s="2" t="s">
        <v>135</v>
      </c>
      <c r="M1" s="2" t="s">
        <v>137</v>
      </c>
      <c r="N1" s="2" t="s">
        <v>131</v>
      </c>
      <c r="O1" s="3" t="s">
        <v>133</v>
      </c>
    </row>
    <row r="2" spans="1:15" ht="116.25" customHeight="1" x14ac:dyDescent="0.25">
      <c r="A2" s="12">
        <v>1</v>
      </c>
      <c r="B2" s="5"/>
      <c r="C2" s="5" t="s">
        <v>119</v>
      </c>
      <c r="D2" s="5" t="s">
        <v>31</v>
      </c>
      <c r="E2" s="5" t="s">
        <v>50</v>
      </c>
      <c r="F2" s="5" t="s">
        <v>5</v>
      </c>
      <c r="G2" s="5" t="s">
        <v>120</v>
      </c>
      <c r="H2" s="6">
        <v>7500</v>
      </c>
      <c r="I2" s="10">
        <v>35</v>
      </c>
      <c r="J2" s="7">
        <v>262500</v>
      </c>
      <c r="K2" s="7">
        <v>52500</v>
      </c>
      <c r="L2" s="7">
        <v>87500</v>
      </c>
      <c r="M2" s="7">
        <v>402500</v>
      </c>
      <c r="N2" s="19">
        <v>33</v>
      </c>
      <c r="O2" s="7">
        <f>M2/100*2</f>
        <v>8050</v>
      </c>
    </row>
    <row r="3" spans="1:15" ht="110.25" customHeight="1" x14ac:dyDescent="0.25">
      <c r="A3" s="12">
        <v>2</v>
      </c>
      <c r="B3" s="5"/>
      <c r="C3" s="5" t="s">
        <v>121</v>
      </c>
      <c r="D3" s="5" t="s">
        <v>32</v>
      </c>
      <c r="E3" s="5" t="s">
        <v>7</v>
      </c>
      <c r="F3" s="5" t="s">
        <v>6</v>
      </c>
      <c r="G3" s="5" t="s">
        <v>122</v>
      </c>
      <c r="H3" s="6">
        <v>3000</v>
      </c>
      <c r="I3" s="10">
        <v>85</v>
      </c>
      <c r="J3" s="7">
        <v>255000</v>
      </c>
      <c r="K3" s="7">
        <v>51000</v>
      </c>
      <c r="L3" s="7">
        <v>85000</v>
      </c>
      <c r="M3" s="7">
        <v>391000</v>
      </c>
      <c r="N3" s="19">
        <v>33</v>
      </c>
      <c r="O3" s="7">
        <f t="shared" ref="O3:O45" si="0">M3/100*2</f>
        <v>7820</v>
      </c>
    </row>
    <row r="4" spans="1:15" ht="111.75" customHeight="1" x14ac:dyDescent="0.25">
      <c r="A4" s="12">
        <v>3</v>
      </c>
      <c r="B4" s="5"/>
      <c r="C4" s="5" t="s">
        <v>39</v>
      </c>
      <c r="D4" s="5" t="s">
        <v>34</v>
      </c>
      <c r="E4" s="5" t="s">
        <v>35</v>
      </c>
      <c r="F4" s="5" t="s">
        <v>5</v>
      </c>
      <c r="G4" s="5" t="s">
        <v>123</v>
      </c>
      <c r="H4" s="6">
        <v>900</v>
      </c>
      <c r="I4" s="10">
        <v>75</v>
      </c>
      <c r="J4" s="7">
        <v>67500</v>
      </c>
      <c r="K4" s="7">
        <v>13500</v>
      </c>
      <c r="L4" s="7">
        <v>22500</v>
      </c>
      <c r="M4" s="7">
        <v>103500</v>
      </c>
      <c r="N4" s="19" t="s">
        <v>132</v>
      </c>
      <c r="O4" s="7">
        <f t="shared" si="0"/>
        <v>2070</v>
      </c>
    </row>
    <row r="5" spans="1:15" ht="93.75" customHeight="1" x14ac:dyDescent="0.25">
      <c r="A5" s="12">
        <v>4</v>
      </c>
      <c r="B5" s="5"/>
      <c r="C5" s="5" t="s">
        <v>48</v>
      </c>
      <c r="D5" s="5" t="s">
        <v>37</v>
      </c>
      <c r="E5" s="5" t="s">
        <v>49</v>
      </c>
      <c r="F5" s="5" t="s">
        <v>5</v>
      </c>
      <c r="G5" s="5" t="s">
        <v>97</v>
      </c>
      <c r="H5" s="6">
        <v>450</v>
      </c>
      <c r="I5" s="10">
        <v>65</v>
      </c>
      <c r="J5" s="7">
        <v>29250</v>
      </c>
      <c r="K5" s="7">
        <v>5850</v>
      </c>
      <c r="L5" s="7">
        <v>9750</v>
      </c>
      <c r="M5" s="7">
        <v>44850</v>
      </c>
      <c r="N5" s="19" t="s">
        <v>132</v>
      </c>
      <c r="O5" s="7">
        <f t="shared" si="0"/>
        <v>897</v>
      </c>
    </row>
    <row r="6" spans="1:15" ht="99" customHeight="1" x14ac:dyDescent="0.25">
      <c r="A6" s="12">
        <v>5</v>
      </c>
      <c r="B6" s="5"/>
      <c r="C6" s="5" t="s">
        <v>52</v>
      </c>
      <c r="D6" s="5" t="s">
        <v>37</v>
      </c>
      <c r="E6" s="5" t="s">
        <v>49</v>
      </c>
      <c r="F6" s="5" t="s">
        <v>6</v>
      </c>
      <c r="G6" s="5" t="s">
        <v>97</v>
      </c>
      <c r="H6" s="6">
        <v>150</v>
      </c>
      <c r="I6" s="10">
        <v>160</v>
      </c>
      <c r="J6" s="7">
        <v>24000</v>
      </c>
      <c r="K6" s="7">
        <v>4800</v>
      </c>
      <c r="L6" s="7">
        <v>8000</v>
      </c>
      <c r="M6" s="7">
        <v>36800</v>
      </c>
      <c r="N6" s="19" t="s">
        <v>132</v>
      </c>
      <c r="O6" s="7">
        <f t="shared" si="0"/>
        <v>736</v>
      </c>
    </row>
    <row r="7" spans="1:15" ht="105.75" customHeight="1" x14ac:dyDescent="0.25">
      <c r="A7" s="12">
        <v>6</v>
      </c>
      <c r="B7" s="5"/>
      <c r="C7" s="5" t="s">
        <v>125</v>
      </c>
      <c r="D7" s="5" t="s">
        <v>38</v>
      </c>
      <c r="E7" s="5" t="s">
        <v>36</v>
      </c>
      <c r="F7" s="5" t="s">
        <v>6</v>
      </c>
      <c r="G7" s="5" t="s">
        <v>124</v>
      </c>
      <c r="H7" s="6">
        <v>900</v>
      </c>
      <c r="I7" s="10">
        <v>150</v>
      </c>
      <c r="J7" s="7">
        <v>135000</v>
      </c>
      <c r="K7" s="7">
        <v>27000</v>
      </c>
      <c r="L7" s="7">
        <v>45000</v>
      </c>
      <c r="M7" s="7">
        <v>207000</v>
      </c>
      <c r="N7" s="19">
        <v>18</v>
      </c>
      <c r="O7" s="7">
        <f t="shared" si="0"/>
        <v>4140</v>
      </c>
    </row>
    <row r="8" spans="1:15" s="18" customFormat="1" ht="125.25" customHeight="1" x14ac:dyDescent="0.25">
      <c r="A8" s="12">
        <v>7</v>
      </c>
      <c r="B8" s="14"/>
      <c r="C8" s="14" t="s">
        <v>41</v>
      </c>
      <c r="D8" s="14" t="s">
        <v>40</v>
      </c>
      <c r="E8" s="14" t="s">
        <v>42</v>
      </c>
      <c r="F8" s="14" t="s">
        <v>6</v>
      </c>
      <c r="G8" s="14" t="s">
        <v>126</v>
      </c>
      <c r="H8" s="15">
        <v>3900</v>
      </c>
      <c r="I8" s="16">
        <v>75</v>
      </c>
      <c r="J8" s="17">
        <v>292500</v>
      </c>
      <c r="K8" s="17">
        <v>58500</v>
      </c>
      <c r="L8" s="17">
        <v>97500</v>
      </c>
      <c r="M8" s="17">
        <v>448500</v>
      </c>
      <c r="N8" s="20">
        <v>33</v>
      </c>
      <c r="O8" s="7">
        <f t="shared" si="0"/>
        <v>8970</v>
      </c>
    </row>
    <row r="9" spans="1:15" s="18" customFormat="1" ht="90.75" customHeight="1" x14ac:dyDescent="0.25">
      <c r="A9" s="12">
        <v>8</v>
      </c>
      <c r="B9" s="14"/>
      <c r="C9" s="14" t="s">
        <v>43</v>
      </c>
      <c r="D9" s="14" t="s">
        <v>44</v>
      </c>
      <c r="E9" s="14" t="s">
        <v>47</v>
      </c>
      <c r="F9" s="14" t="s">
        <v>6</v>
      </c>
      <c r="G9" s="14" t="s">
        <v>62</v>
      </c>
      <c r="H9" s="15">
        <v>3900</v>
      </c>
      <c r="I9" s="16">
        <v>80</v>
      </c>
      <c r="J9" s="17">
        <v>312000</v>
      </c>
      <c r="K9" s="17">
        <v>62400</v>
      </c>
      <c r="L9" s="17">
        <v>104000</v>
      </c>
      <c r="M9" s="17">
        <v>478400</v>
      </c>
      <c r="N9" s="20">
        <v>33</v>
      </c>
      <c r="O9" s="7">
        <f t="shared" si="0"/>
        <v>9568</v>
      </c>
    </row>
    <row r="10" spans="1:15" s="18" customFormat="1" ht="81" customHeight="1" x14ac:dyDescent="0.25">
      <c r="A10" s="12">
        <v>9</v>
      </c>
      <c r="B10" s="14"/>
      <c r="C10" s="14" t="s">
        <v>45</v>
      </c>
      <c r="D10" s="14" t="s">
        <v>44</v>
      </c>
      <c r="E10" s="14" t="s">
        <v>46</v>
      </c>
      <c r="F10" s="14" t="s">
        <v>6</v>
      </c>
      <c r="G10" s="14" t="s">
        <v>62</v>
      </c>
      <c r="H10" s="15">
        <v>1500</v>
      </c>
      <c r="I10" s="16">
        <v>75</v>
      </c>
      <c r="J10" s="17">
        <v>112500</v>
      </c>
      <c r="K10" s="17">
        <v>22500</v>
      </c>
      <c r="L10" s="17">
        <v>37500</v>
      </c>
      <c r="M10" s="17">
        <v>172500</v>
      </c>
      <c r="N10" s="20">
        <v>18</v>
      </c>
      <c r="O10" s="7">
        <f t="shared" si="0"/>
        <v>3450</v>
      </c>
    </row>
    <row r="11" spans="1:15" ht="85.5" customHeight="1" x14ac:dyDescent="0.25">
      <c r="A11" s="12">
        <v>10</v>
      </c>
      <c r="B11" s="5"/>
      <c r="C11" s="5" t="s">
        <v>8</v>
      </c>
      <c r="D11" s="5" t="s">
        <v>113</v>
      </c>
      <c r="E11" s="5" t="s">
        <v>10</v>
      </c>
      <c r="F11" s="5" t="s">
        <v>6</v>
      </c>
      <c r="G11" s="5"/>
      <c r="H11" s="6">
        <v>150</v>
      </c>
      <c r="I11" s="10">
        <v>11</v>
      </c>
      <c r="J11" s="7">
        <v>1650</v>
      </c>
      <c r="K11" s="7">
        <v>330</v>
      </c>
      <c r="L11" s="7">
        <v>550</v>
      </c>
      <c r="M11" s="7">
        <v>2530</v>
      </c>
      <c r="N11" s="19" t="s">
        <v>132</v>
      </c>
      <c r="O11" s="7">
        <f t="shared" si="0"/>
        <v>50.6</v>
      </c>
    </row>
    <row r="12" spans="1:15" ht="86.25" customHeight="1" x14ac:dyDescent="0.25">
      <c r="A12" s="12">
        <v>11</v>
      </c>
      <c r="B12" s="5"/>
      <c r="C12" s="5" t="s">
        <v>127</v>
      </c>
      <c r="D12" s="5" t="s">
        <v>112</v>
      </c>
      <c r="E12" s="5" t="s">
        <v>10</v>
      </c>
      <c r="F12" s="5" t="s">
        <v>5</v>
      </c>
      <c r="G12" s="5"/>
      <c r="H12" s="6">
        <v>300</v>
      </c>
      <c r="I12" s="10">
        <v>2.5</v>
      </c>
      <c r="J12" s="7">
        <v>750</v>
      </c>
      <c r="K12" s="7">
        <v>150</v>
      </c>
      <c r="L12" s="7">
        <v>250</v>
      </c>
      <c r="M12" s="7">
        <v>1150</v>
      </c>
      <c r="N12" s="19" t="s">
        <v>132</v>
      </c>
      <c r="O12" s="7">
        <f t="shared" si="0"/>
        <v>23</v>
      </c>
    </row>
    <row r="13" spans="1:15" ht="38.25" x14ac:dyDescent="0.25">
      <c r="A13" s="12">
        <v>12</v>
      </c>
      <c r="B13" s="5"/>
      <c r="C13" s="5" t="s">
        <v>78</v>
      </c>
      <c r="D13" s="5" t="s">
        <v>20</v>
      </c>
      <c r="E13" s="5" t="s">
        <v>77</v>
      </c>
      <c r="F13" s="5" t="s">
        <v>6</v>
      </c>
      <c r="G13" s="5"/>
      <c r="H13" s="6">
        <v>1500</v>
      </c>
      <c r="I13" s="10">
        <v>8</v>
      </c>
      <c r="J13" s="7">
        <v>12000</v>
      </c>
      <c r="K13" s="7">
        <v>2400</v>
      </c>
      <c r="L13" s="7">
        <v>4000</v>
      </c>
      <c r="M13" s="7">
        <v>18400</v>
      </c>
      <c r="N13" s="19" t="s">
        <v>132</v>
      </c>
      <c r="O13" s="7">
        <f t="shared" si="0"/>
        <v>368</v>
      </c>
    </row>
    <row r="14" spans="1:15" ht="83.25" customHeight="1" x14ac:dyDescent="0.25">
      <c r="A14" s="12">
        <v>13</v>
      </c>
      <c r="B14" s="5"/>
      <c r="C14" s="5" t="s">
        <v>53</v>
      </c>
      <c r="D14" s="5" t="s">
        <v>98</v>
      </c>
      <c r="E14" s="5" t="s">
        <v>9</v>
      </c>
      <c r="F14" s="5" t="s">
        <v>5</v>
      </c>
      <c r="G14" s="5"/>
      <c r="H14" s="6">
        <v>2400</v>
      </c>
      <c r="I14" s="10">
        <v>20</v>
      </c>
      <c r="J14" s="7">
        <v>48000</v>
      </c>
      <c r="K14" s="7">
        <v>9600</v>
      </c>
      <c r="L14" s="7">
        <v>16000</v>
      </c>
      <c r="M14" s="7">
        <v>73600</v>
      </c>
      <c r="N14" s="19" t="s">
        <v>132</v>
      </c>
      <c r="O14" s="7">
        <f t="shared" si="0"/>
        <v>1472</v>
      </c>
    </row>
    <row r="15" spans="1:15" ht="76.5" x14ac:dyDescent="0.25">
      <c r="A15" s="12">
        <v>14</v>
      </c>
      <c r="B15" s="5"/>
      <c r="C15" s="5" t="s">
        <v>57</v>
      </c>
      <c r="D15" s="5" t="s">
        <v>99</v>
      </c>
      <c r="E15" s="5" t="s">
        <v>27</v>
      </c>
      <c r="F15" s="5" t="s">
        <v>5</v>
      </c>
      <c r="G15" s="5" t="s">
        <v>54</v>
      </c>
      <c r="H15" s="6">
        <v>2400</v>
      </c>
      <c r="I15" s="10">
        <v>60</v>
      </c>
      <c r="J15" s="7">
        <v>144000</v>
      </c>
      <c r="K15" s="7">
        <v>28800</v>
      </c>
      <c r="L15" s="7">
        <v>48000</v>
      </c>
      <c r="M15" s="7">
        <v>220800</v>
      </c>
      <c r="N15" s="19">
        <v>18</v>
      </c>
      <c r="O15" s="7">
        <f t="shared" si="0"/>
        <v>4416</v>
      </c>
    </row>
    <row r="16" spans="1:15" ht="161.25" customHeight="1" x14ac:dyDescent="0.25">
      <c r="A16" s="12">
        <v>15</v>
      </c>
      <c r="B16" s="5"/>
      <c r="C16" s="5" t="s">
        <v>56</v>
      </c>
      <c r="D16" s="5" t="s">
        <v>99</v>
      </c>
      <c r="E16" s="5" t="s">
        <v>12</v>
      </c>
      <c r="F16" s="5" t="s">
        <v>13</v>
      </c>
      <c r="G16" s="5" t="s">
        <v>79</v>
      </c>
      <c r="H16" s="6">
        <v>30000</v>
      </c>
      <c r="I16" s="10">
        <v>0.5</v>
      </c>
      <c r="J16" s="7">
        <v>15000</v>
      </c>
      <c r="K16" s="7">
        <v>3000</v>
      </c>
      <c r="L16" s="7">
        <v>5000</v>
      </c>
      <c r="M16" s="7">
        <v>23000</v>
      </c>
      <c r="N16" s="19" t="s">
        <v>132</v>
      </c>
      <c r="O16" s="7">
        <f t="shared" si="0"/>
        <v>460</v>
      </c>
    </row>
    <row r="17" spans="1:15" ht="72.75" customHeight="1" x14ac:dyDescent="0.25">
      <c r="A17" s="12">
        <v>16</v>
      </c>
      <c r="B17" s="5"/>
      <c r="C17" s="5" t="s">
        <v>90</v>
      </c>
      <c r="D17" s="5" t="s">
        <v>88</v>
      </c>
      <c r="E17" s="5" t="s">
        <v>89</v>
      </c>
      <c r="F17" s="5" t="s">
        <v>5</v>
      </c>
      <c r="G17" s="5" t="s">
        <v>91</v>
      </c>
      <c r="H17" s="6">
        <v>3000</v>
      </c>
      <c r="I17" s="10">
        <v>15</v>
      </c>
      <c r="J17" s="7">
        <v>45000</v>
      </c>
      <c r="K17" s="7">
        <v>9000</v>
      </c>
      <c r="L17" s="7">
        <v>15000</v>
      </c>
      <c r="M17" s="7">
        <v>69000</v>
      </c>
      <c r="N17" s="19" t="s">
        <v>132</v>
      </c>
      <c r="O17" s="7">
        <f t="shared" si="0"/>
        <v>1380</v>
      </c>
    </row>
    <row r="18" spans="1:15" ht="54" customHeight="1" x14ac:dyDescent="0.25">
      <c r="A18" s="12">
        <v>17</v>
      </c>
      <c r="B18" s="5"/>
      <c r="C18" s="5" t="s">
        <v>63</v>
      </c>
      <c r="D18" s="5" t="s">
        <v>20</v>
      </c>
      <c r="E18" s="5" t="s">
        <v>64</v>
      </c>
      <c r="F18" s="5" t="s">
        <v>65</v>
      </c>
      <c r="G18" s="5"/>
      <c r="H18" s="6">
        <v>900</v>
      </c>
      <c r="I18" s="10">
        <v>70</v>
      </c>
      <c r="J18" s="7">
        <v>63000</v>
      </c>
      <c r="K18" s="7">
        <v>12600</v>
      </c>
      <c r="L18" s="7">
        <v>21000</v>
      </c>
      <c r="M18" s="7">
        <v>96600</v>
      </c>
      <c r="N18" s="19" t="s">
        <v>132</v>
      </c>
      <c r="O18" s="7">
        <f t="shared" si="0"/>
        <v>1932</v>
      </c>
    </row>
    <row r="19" spans="1:15" ht="102.75" customHeight="1" x14ac:dyDescent="0.25">
      <c r="A19" s="12">
        <v>18</v>
      </c>
      <c r="B19" s="5"/>
      <c r="C19" s="5" t="s">
        <v>118</v>
      </c>
      <c r="D19" s="5" t="s">
        <v>99</v>
      </c>
      <c r="E19" s="5" t="s">
        <v>55</v>
      </c>
      <c r="F19" s="5" t="s">
        <v>5</v>
      </c>
      <c r="G19" s="5"/>
      <c r="H19" s="6">
        <v>3000</v>
      </c>
      <c r="I19" s="10">
        <v>60</v>
      </c>
      <c r="J19" s="7">
        <v>180000</v>
      </c>
      <c r="K19" s="7">
        <v>36000</v>
      </c>
      <c r="L19" s="7">
        <v>60000</v>
      </c>
      <c r="M19" s="7">
        <v>276000</v>
      </c>
      <c r="N19" s="19">
        <v>18</v>
      </c>
      <c r="O19" s="7">
        <f t="shared" si="0"/>
        <v>5520</v>
      </c>
    </row>
    <row r="20" spans="1:15" ht="63.75" x14ac:dyDescent="0.25">
      <c r="A20" s="12">
        <v>19</v>
      </c>
      <c r="B20" s="5"/>
      <c r="C20" s="5" t="s">
        <v>58</v>
      </c>
      <c r="D20" s="5" t="s">
        <v>99</v>
      </c>
      <c r="E20" s="5" t="s">
        <v>11</v>
      </c>
      <c r="F20" s="5" t="s">
        <v>5</v>
      </c>
      <c r="G20" s="5" t="s">
        <v>80</v>
      </c>
      <c r="H20" s="6">
        <v>1800</v>
      </c>
      <c r="I20" s="10">
        <v>20</v>
      </c>
      <c r="J20" s="7">
        <v>36000</v>
      </c>
      <c r="K20" s="7">
        <v>7200</v>
      </c>
      <c r="L20" s="7">
        <v>12000</v>
      </c>
      <c r="M20" s="7">
        <v>55200</v>
      </c>
      <c r="N20" s="19" t="s">
        <v>132</v>
      </c>
      <c r="O20" s="7">
        <f t="shared" si="0"/>
        <v>1104</v>
      </c>
    </row>
    <row r="21" spans="1:15" ht="61.5" customHeight="1" x14ac:dyDescent="0.25">
      <c r="A21" s="12">
        <v>20</v>
      </c>
      <c r="B21" s="5"/>
      <c r="C21" s="5" t="s">
        <v>59</v>
      </c>
      <c r="D21" s="5" t="s">
        <v>66</v>
      </c>
      <c r="E21" s="5" t="s">
        <v>28</v>
      </c>
      <c r="F21" s="5" t="s">
        <v>5</v>
      </c>
      <c r="G21" s="5"/>
      <c r="H21" s="6">
        <v>12000</v>
      </c>
      <c r="I21" s="10">
        <v>14</v>
      </c>
      <c r="J21" s="7">
        <v>168000</v>
      </c>
      <c r="K21" s="7">
        <v>33600</v>
      </c>
      <c r="L21" s="7">
        <v>56000</v>
      </c>
      <c r="M21" s="7">
        <v>257600</v>
      </c>
      <c r="N21" s="19">
        <v>18</v>
      </c>
      <c r="O21" s="7">
        <f t="shared" si="0"/>
        <v>5152</v>
      </c>
    </row>
    <row r="22" spans="1:15" ht="54.75" customHeight="1" x14ac:dyDescent="0.25">
      <c r="A22" s="12">
        <v>21</v>
      </c>
      <c r="B22" s="5"/>
      <c r="C22" s="5" t="s">
        <v>61</v>
      </c>
      <c r="D22" s="5" t="s">
        <v>60</v>
      </c>
      <c r="E22" s="5" t="s">
        <v>28</v>
      </c>
      <c r="F22" s="5" t="s">
        <v>5</v>
      </c>
      <c r="G22" s="5"/>
      <c r="H22" s="6">
        <v>9000</v>
      </c>
      <c r="I22" s="10">
        <v>8.5</v>
      </c>
      <c r="J22" s="7">
        <v>76500</v>
      </c>
      <c r="K22" s="7">
        <v>15300</v>
      </c>
      <c r="L22" s="7">
        <v>25500</v>
      </c>
      <c r="M22" s="7">
        <v>117300</v>
      </c>
      <c r="N22" s="19" t="s">
        <v>132</v>
      </c>
      <c r="O22" s="7">
        <f t="shared" si="0"/>
        <v>2346</v>
      </c>
    </row>
    <row r="23" spans="1:15" ht="48" customHeight="1" x14ac:dyDescent="0.25">
      <c r="A23" s="12">
        <v>22</v>
      </c>
      <c r="B23" s="5"/>
      <c r="C23" s="5" t="s">
        <v>29</v>
      </c>
      <c r="D23" s="5" t="s">
        <v>20</v>
      </c>
      <c r="E23" s="5" t="s">
        <v>30</v>
      </c>
      <c r="F23" s="5" t="s">
        <v>5</v>
      </c>
      <c r="G23" s="5"/>
      <c r="H23" s="6">
        <v>1800</v>
      </c>
      <c r="I23" s="10">
        <v>2.5</v>
      </c>
      <c r="J23" s="7">
        <v>4500</v>
      </c>
      <c r="K23" s="7">
        <v>900</v>
      </c>
      <c r="L23" s="7">
        <v>1500</v>
      </c>
      <c r="M23" s="7">
        <v>6900</v>
      </c>
      <c r="N23" s="19" t="s">
        <v>132</v>
      </c>
      <c r="O23" s="7">
        <f t="shared" si="0"/>
        <v>138</v>
      </c>
    </row>
    <row r="24" spans="1:15" ht="78.75" customHeight="1" x14ac:dyDescent="0.25">
      <c r="A24" s="12">
        <v>23</v>
      </c>
      <c r="B24" s="5"/>
      <c r="C24" s="5" t="s">
        <v>19</v>
      </c>
      <c r="D24" s="5" t="s">
        <v>33</v>
      </c>
      <c r="E24" s="5" t="s">
        <v>18</v>
      </c>
      <c r="F24" s="5" t="s">
        <v>6</v>
      </c>
      <c r="G24" s="5"/>
      <c r="H24" s="6">
        <v>90</v>
      </c>
      <c r="I24" s="10">
        <v>120</v>
      </c>
      <c r="J24" s="7">
        <v>10800</v>
      </c>
      <c r="K24" s="7">
        <v>2160</v>
      </c>
      <c r="L24" s="7">
        <v>3600</v>
      </c>
      <c r="M24" s="7">
        <v>16560</v>
      </c>
      <c r="N24" s="19" t="s">
        <v>132</v>
      </c>
      <c r="O24" s="7">
        <f t="shared" si="0"/>
        <v>331.2</v>
      </c>
    </row>
    <row r="25" spans="1:15" ht="93.75" customHeight="1" x14ac:dyDescent="0.25">
      <c r="A25" s="12">
        <v>24</v>
      </c>
      <c r="B25" s="5"/>
      <c r="C25" s="5" t="s">
        <v>14</v>
      </c>
      <c r="D25" s="5" t="s">
        <v>114</v>
      </c>
      <c r="E25" s="5" t="s">
        <v>17</v>
      </c>
      <c r="F25" s="5" t="s">
        <v>5</v>
      </c>
      <c r="G25" s="5"/>
      <c r="H25" s="6">
        <v>240</v>
      </c>
      <c r="I25" s="10">
        <v>25</v>
      </c>
      <c r="J25" s="7">
        <v>6000</v>
      </c>
      <c r="K25" s="7">
        <v>1200</v>
      </c>
      <c r="L25" s="7">
        <v>2000</v>
      </c>
      <c r="M25" s="7">
        <v>9200</v>
      </c>
      <c r="N25" s="19" t="s">
        <v>132</v>
      </c>
      <c r="O25" s="7">
        <f t="shared" si="0"/>
        <v>184</v>
      </c>
    </row>
    <row r="26" spans="1:15" ht="103.5" customHeight="1" x14ac:dyDescent="0.25">
      <c r="A26" s="12">
        <v>25</v>
      </c>
      <c r="B26" s="5"/>
      <c r="C26" s="5" t="s">
        <v>16</v>
      </c>
      <c r="D26" s="5" t="s">
        <v>81</v>
      </c>
      <c r="E26" s="5" t="s">
        <v>15</v>
      </c>
      <c r="F26" s="5" t="s">
        <v>5</v>
      </c>
      <c r="G26" s="5"/>
      <c r="H26" s="6">
        <v>150</v>
      </c>
      <c r="I26" s="10">
        <v>35</v>
      </c>
      <c r="J26" s="7">
        <v>5250</v>
      </c>
      <c r="K26" s="7">
        <v>1050</v>
      </c>
      <c r="L26" s="7">
        <v>1750</v>
      </c>
      <c r="M26" s="7">
        <v>8050</v>
      </c>
      <c r="N26" s="19" t="s">
        <v>132</v>
      </c>
      <c r="O26" s="7">
        <f t="shared" si="0"/>
        <v>161</v>
      </c>
    </row>
    <row r="27" spans="1:15" ht="70.5" customHeight="1" x14ac:dyDescent="0.25">
      <c r="A27" s="12">
        <v>26</v>
      </c>
      <c r="B27" s="5"/>
      <c r="C27" s="5" t="s">
        <v>83</v>
      </c>
      <c r="D27" s="5" t="s">
        <v>33</v>
      </c>
      <c r="E27" s="5" t="s">
        <v>82</v>
      </c>
      <c r="F27" s="5" t="s">
        <v>6</v>
      </c>
      <c r="G27" s="5"/>
      <c r="H27" s="6">
        <v>90</v>
      </c>
      <c r="I27" s="10">
        <v>600</v>
      </c>
      <c r="J27" s="7">
        <v>54000</v>
      </c>
      <c r="K27" s="7">
        <v>10800</v>
      </c>
      <c r="L27" s="7">
        <v>18000</v>
      </c>
      <c r="M27" s="7">
        <v>82800</v>
      </c>
      <c r="N27" s="19" t="s">
        <v>132</v>
      </c>
      <c r="O27" s="7">
        <f t="shared" si="0"/>
        <v>1656</v>
      </c>
    </row>
    <row r="28" spans="1:15" ht="48.75" customHeight="1" x14ac:dyDescent="0.25">
      <c r="A28" s="12">
        <v>27</v>
      </c>
      <c r="B28" s="5"/>
      <c r="C28" s="5" t="s">
        <v>87</v>
      </c>
      <c r="D28" s="5" t="s">
        <v>84</v>
      </c>
      <c r="E28" s="5" t="s">
        <v>85</v>
      </c>
      <c r="F28" s="5" t="s">
        <v>86</v>
      </c>
      <c r="G28" s="5"/>
      <c r="H28" s="6">
        <v>1500</v>
      </c>
      <c r="I28" s="10">
        <v>8</v>
      </c>
      <c r="J28" s="7">
        <v>12000</v>
      </c>
      <c r="K28" s="7">
        <v>2400</v>
      </c>
      <c r="L28" s="7">
        <v>4000</v>
      </c>
      <c r="M28" s="7">
        <v>18400</v>
      </c>
      <c r="N28" s="19" t="s">
        <v>132</v>
      </c>
      <c r="O28" s="7">
        <f t="shared" si="0"/>
        <v>368</v>
      </c>
    </row>
    <row r="29" spans="1:15" ht="63.75" customHeight="1" x14ac:dyDescent="0.25">
      <c r="A29" s="12">
        <v>28</v>
      </c>
      <c r="B29" s="5"/>
      <c r="C29" s="5" t="s">
        <v>24</v>
      </c>
      <c r="D29" s="5" t="s">
        <v>20</v>
      </c>
      <c r="E29" s="5" t="s">
        <v>111</v>
      </c>
      <c r="F29" s="5" t="s">
        <v>5</v>
      </c>
      <c r="G29" s="5"/>
      <c r="H29" s="6">
        <v>15000</v>
      </c>
      <c r="I29" s="10">
        <v>5.5</v>
      </c>
      <c r="J29" s="7">
        <v>82500</v>
      </c>
      <c r="K29" s="7">
        <v>16500</v>
      </c>
      <c r="L29" s="7">
        <v>27500</v>
      </c>
      <c r="M29" s="7">
        <v>126500</v>
      </c>
      <c r="N29" s="19" t="s">
        <v>132</v>
      </c>
      <c r="O29" s="7">
        <f t="shared" si="0"/>
        <v>2530</v>
      </c>
    </row>
    <row r="30" spans="1:15" ht="116.25" customHeight="1" x14ac:dyDescent="0.25">
      <c r="A30" s="12">
        <v>29</v>
      </c>
      <c r="B30" s="5"/>
      <c r="C30" s="5" t="s">
        <v>22</v>
      </c>
      <c r="D30" s="5" t="s">
        <v>20</v>
      </c>
      <c r="E30" s="5" t="s">
        <v>21</v>
      </c>
      <c r="F30" s="5" t="s">
        <v>5</v>
      </c>
      <c r="G30" s="5" t="s">
        <v>128</v>
      </c>
      <c r="H30" s="6">
        <v>24000</v>
      </c>
      <c r="I30" s="10">
        <v>5</v>
      </c>
      <c r="J30" s="7">
        <v>120000</v>
      </c>
      <c r="K30" s="7">
        <v>24000</v>
      </c>
      <c r="L30" s="7">
        <v>40000</v>
      </c>
      <c r="M30" s="7">
        <v>184000</v>
      </c>
      <c r="N30" s="19">
        <v>18</v>
      </c>
      <c r="O30" s="7">
        <f t="shared" si="0"/>
        <v>3680</v>
      </c>
    </row>
    <row r="31" spans="1:15" ht="130.5" customHeight="1" x14ac:dyDescent="0.25">
      <c r="A31" s="12">
        <v>30</v>
      </c>
      <c r="B31" s="5"/>
      <c r="C31" s="5" t="s">
        <v>23</v>
      </c>
      <c r="D31" s="5" t="s">
        <v>20</v>
      </c>
      <c r="E31" s="5" t="s">
        <v>21</v>
      </c>
      <c r="F31" s="5" t="s">
        <v>5</v>
      </c>
      <c r="G31" s="5" t="s">
        <v>128</v>
      </c>
      <c r="H31" s="6">
        <v>3000</v>
      </c>
      <c r="I31" s="10">
        <v>9</v>
      </c>
      <c r="J31" s="7">
        <v>27000</v>
      </c>
      <c r="K31" s="7">
        <v>5400</v>
      </c>
      <c r="L31" s="7">
        <v>9000</v>
      </c>
      <c r="M31" s="7">
        <v>41400</v>
      </c>
      <c r="N31" s="19" t="s">
        <v>132</v>
      </c>
      <c r="O31" s="7">
        <f t="shared" si="0"/>
        <v>828</v>
      </c>
    </row>
    <row r="32" spans="1:15" ht="137.25" customHeight="1" x14ac:dyDescent="0.25">
      <c r="A32" s="12">
        <v>31</v>
      </c>
      <c r="B32" s="5"/>
      <c r="C32" s="5" t="s">
        <v>25</v>
      </c>
      <c r="D32" s="5" t="s">
        <v>20</v>
      </c>
      <c r="E32" s="5" t="s">
        <v>74</v>
      </c>
      <c r="F32" s="5" t="s">
        <v>26</v>
      </c>
      <c r="G32" s="5"/>
      <c r="H32" s="6">
        <v>30000</v>
      </c>
      <c r="I32" s="10">
        <v>0.5</v>
      </c>
      <c r="J32" s="7">
        <v>15000</v>
      </c>
      <c r="K32" s="7">
        <v>3000</v>
      </c>
      <c r="L32" s="7">
        <v>5000</v>
      </c>
      <c r="M32" s="7">
        <v>23000</v>
      </c>
      <c r="N32" s="19" t="s">
        <v>132</v>
      </c>
      <c r="O32" s="7">
        <f t="shared" si="0"/>
        <v>460</v>
      </c>
    </row>
    <row r="33" spans="1:15" ht="59.25" customHeight="1" x14ac:dyDescent="0.25">
      <c r="A33" s="12">
        <v>32</v>
      </c>
      <c r="B33" s="5"/>
      <c r="C33" s="5" t="s">
        <v>73</v>
      </c>
      <c r="D33" s="5" t="s">
        <v>20</v>
      </c>
      <c r="E33" s="5" t="s">
        <v>74</v>
      </c>
      <c r="F33" s="5" t="s">
        <v>26</v>
      </c>
      <c r="G33" s="5"/>
      <c r="H33" s="6">
        <v>30000</v>
      </c>
      <c r="I33" s="10">
        <v>0.6</v>
      </c>
      <c r="J33" s="7">
        <v>18000</v>
      </c>
      <c r="K33" s="7">
        <v>3600</v>
      </c>
      <c r="L33" s="7">
        <v>6000</v>
      </c>
      <c r="M33" s="7">
        <v>27600</v>
      </c>
      <c r="N33" s="19" t="s">
        <v>132</v>
      </c>
      <c r="O33" s="7">
        <f t="shared" si="0"/>
        <v>552</v>
      </c>
    </row>
    <row r="34" spans="1:15" ht="38.25" x14ac:dyDescent="0.25">
      <c r="A34" s="12">
        <v>33</v>
      </c>
      <c r="B34" s="5"/>
      <c r="C34" s="5" t="s">
        <v>75</v>
      </c>
      <c r="D34" s="5" t="s">
        <v>20</v>
      </c>
      <c r="E34" s="5" t="s">
        <v>76</v>
      </c>
      <c r="F34" s="5" t="s">
        <v>5</v>
      </c>
      <c r="G34" s="5"/>
      <c r="H34" s="6">
        <v>9000</v>
      </c>
      <c r="I34" s="10">
        <v>2</v>
      </c>
      <c r="J34" s="7">
        <v>18000</v>
      </c>
      <c r="K34" s="7">
        <v>3600</v>
      </c>
      <c r="L34" s="7">
        <v>6000</v>
      </c>
      <c r="M34" s="7">
        <v>27600</v>
      </c>
      <c r="N34" s="19" t="s">
        <v>132</v>
      </c>
      <c r="O34" s="7">
        <f t="shared" si="0"/>
        <v>552</v>
      </c>
    </row>
    <row r="35" spans="1:15" ht="81.75" customHeight="1" x14ac:dyDescent="0.25">
      <c r="A35" s="12">
        <v>34</v>
      </c>
      <c r="B35" s="5"/>
      <c r="C35" s="5" t="s">
        <v>92</v>
      </c>
      <c r="D35" s="5" t="s">
        <v>81</v>
      </c>
      <c r="E35" s="5" t="s">
        <v>93</v>
      </c>
      <c r="F35" s="5" t="s">
        <v>5</v>
      </c>
      <c r="G35" s="5"/>
      <c r="H35" s="6">
        <v>3000</v>
      </c>
      <c r="I35" s="10">
        <v>5</v>
      </c>
      <c r="J35" s="7">
        <v>15000</v>
      </c>
      <c r="K35" s="7">
        <v>3000</v>
      </c>
      <c r="L35" s="7">
        <v>5000</v>
      </c>
      <c r="M35" s="7">
        <v>23000</v>
      </c>
      <c r="N35" s="19" t="s">
        <v>132</v>
      </c>
      <c r="O35" s="7">
        <f t="shared" si="0"/>
        <v>460</v>
      </c>
    </row>
    <row r="36" spans="1:15" ht="68.25" customHeight="1" x14ac:dyDescent="0.25">
      <c r="A36" s="12">
        <v>35</v>
      </c>
      <c r="B36" s="5"/>
      <c r="C36" s="5" t="s">
        <v>94</v>
      </c>
      <c r="D36" s="5" t="s">
        <v>81</v>
      </c>
      <c r="E36" s="5" t="s">
        <v>95</v>
      </c>
      <c r="F36" s="5" t="s">
        <v>5</v>
      </c>
      <c r="G36" s="5"/>
      <c r="H36" s="6">
        <v>3000</v>
      </c>
      <c r="I36" s="10">
        <v>4.5</v>
      </c>
      <c r="J36" s="7">
        <v>13500</v>
      </c>
      <c r="K36" s="7">
        <v>2700</v>
      </c>
      <c r="L36" s="7">
        <v>4500</v>
      </c>
      <c r="M36" s="7">
        <v>20700</v>
      </c>
      <c r="N36" s="19" t="s">
        <v>132</v>
      </c>
      <c r="O36" s="7">
        <f t="shared" si="0"/>
        <v>414</v>
      </c>
    </row>
    <row r="37" spans="1:15" ht="61.5" customHeight="1" x14ac:dyDescent="0.25">
      <c r="A37" s="12">
        <v>36</v>
      </c>
      <c r="B37" s="5"/>
      <c r="C37" s="5" t="s">
        <v>96</v>
      </c>
      <c r="D37" s="5" t="s">
        <v>81</v>
      </c>
      <c r="E37" s="5" t="s">
        <v>95</v>
      </c>
      <c r="F37" s="5" t="s">
        <v>105</v>
      </c>
      <c r="G37" s="5"/>
      <c r="H37" s="6">
        <v>6000</v>
      </c>
      <c r="I37" s="10">
        <v>0.99</v>
      </c>
      <c r="J37" s="7">
        <v>5940</v>
      </c>
      <c r="K37" s="7">
        <v>1188</v>
      </c>
      <c r="L37" s="7">
        <v>1980</v>
      </c>
      <c r="M37" s="7">
        <v>9108</v>
      </c>
      <c r="N37" s="19" t="s">
        <v>132</v>
      </c>
      <c r="O37" s="7">
        <f t="shared" si="0"/>
        <v>182.16</v>
      </c>
    </row>
    <row r="38" spans="1:15" ht="66" customHeight="1" x14ac:dyDescent="0.25">
      <c r="A38" s="12">
        <v>37</v>
      </c>
      <c r="B38" s="5"/>
      <c r="C38" s="5" t="s">
        <v>67</v>
      </c>
      <c r="D38" s="5" t="s">
        <v>70</v>
      </c>
      <c r="E38" s="5" t="s">
        <v>68</v>
      </c>
      <c r="F38" s="5" t="s">
        <v>5</v>
      </c>
      <c r="G38" s="5"/>
      <c r="H38" s="6">
        <v>1500</v>
      </c>
      <c r="I38" s="10">
        <v>7</v>
      </c>
      <c r="J38" s="7">
        <v>10500</v>
      </c>
      <c r="K38" s="7">
        <v>2100</v>
      </c>
      <c r="L38" s="7">
        <v>3500</v>
      </c>
      <c r="M38" s="7">
        <v>16100</v>
      </c>
      <c r="N38" s="19" t="s">
        <v>132</v>
      </c>
      <c r="O38" s="7">
        <f t="shared" si="0"/>
        <v>322</v>
      </c>
    </row>
    <row r="39" spans="1:15" ht="65.25" customHeight="1" x14ac:dyDescent="0.25">
      <c r="A39" s="12">
        <v>38</v>
      </c>
      <c r="B39" s="5"/>
      <c r="C39" s="5" t="s">
        <v>69</v>
      </c>
      <c r="D39" s="5" t="s">
        <v>70</v>
      </c>
      <c r="E39" s="5" t="s">
        <v>68</v>
      </c>
      <c r="F39" s="5" t="s">
        <v>5</v>
      </c>
      <c r="G39" s="5"/>
      <c r="H39" s="6">
        <v>1500</v>
      </c>
      <c r="I39" s="10">
        <v>11</v>
      </c>
      <c r="J39" s="7">
        <v>16500</v>
      </c>
      <c r="K39" s="7">
        <v>3300</v>
      </c>
      <c r="L39" s="7">
        <v>5500</v>
      </c>
      <c r="M39" s="7">
        <v>25300</v>
      </c>
      <c r="N39" s="19" t="s">
        <v>132</v>
      </c>
      <c r="O39" s="7">
        <f t="shared" si="0"/>
        <v>506</v>
      </c>
    </row>
    <row r="40" spans="1:15" ht="78" customHeight="1" x14ac:dyDescent="0.25">
      <c r="A40" s="12">
        <v>39</v>
      </c>
      <c r="B40" s="5"/>
      <c r="C40" s="5" t="s">
        <v>115</v>
      </c>
      <c r="D40" s="5" t="s">
        <v>72</v>
      </c>
      <c r="E40" s="5" t="s">
        <v>71</v>
      </c>
      <c r="F40" s="5" t="s">
        <v>5</v>
      </c>
      <c r="G40" s="5"/>
      <c r="H40" s="6">
        <v>600</v>
      </c>
      <c r="I40" s="10">
        <v>160</v>
      </c>
      <c r="J40" s="7">
        <v>96000</v>
      </c>
      <c r="K40" s="7">
        <v>19200</v>
      </c>
      <c r="L40" s="7">
        <v>32000</v>
      </c>
      <c r="M40" s="7">
        <v>147200</v>
      </c>
      <c r="N40" s="19" t="s">
        <v>132</v>
      </c>
      <c r="O40" s="7">
        <f t="shared" si="0"/>
        <v>2944</v>
      </c>
    </row>
    <row r="41" spans="1:15" ht="81" customHeight="1" x14ac:dyDescent="0.25">
      <c r="A41" s="12">
        <v>40</v>
      </c>
      <c r="B41" s="5"/>
      <c r="C41" s="5" t="s">
        <v>116</v>
      </c>
      <c r="D41" s="5" t="s">
        <v>72</v>
      </c>
      <c r="E41" s="5" t="s">
        <v>71</v>
      </c>
      <c r="F41" s="5" t="s">
        <v>5</v>
      </c>
      <c r="G41" s="5"/>
      <c r="H41" s="6">
        <v>240</v>
      </c>
      <c r="I41" s="10">
        <v>310</v>
      </c>
      <c r="J41" s="7">
        <v>74400</v>
      </c>
      <c r="K41" s="7">
        <v>14880</v>
      </c>
      <c r="L41" s="7">
        <v>24800</v>
      </c>
      <c r="M41" s="7">
        <v>114080</v>
      </c>
      <c r="N41" s="19" t="s">
        <v>132</v>
      </c>
      <c r="O41" s="7">
        <f t="shared" si="0"/>
        <v>2281.6</v>
      </c>
    </row>
    <row r="42" spans="1:15" ht="97.5" customHeight="1" x14ac:dyDescent="0.25">
      <c r="A42" s="12">
        <v>41</v>
      </c>
      <c r="B42" s="5"/>
      <c r="C42" s="5" t="s">
        <v>100</v>
      </c>
      <c r="D42" s="5" t="s">
        <v>102</v>
      </c>
      <c r="E42" s="5" t="s">
        <v>103</v>
      </c>
      <c r="F42" s="5" t="s">
        <v>5</v>
      </c>
      <c r="G42" s="5"/>
      <c r="H42" s="6">
        <v>3000</v>
      </c>
      <c r="I42" s="10">
        <v>12</v>
      </c>
      <c r="J42" s="7">
        <v>36000</v>
      </c>
      <c r="K42" s="7">
        <v>7200</v>
      </c>
      <c r="L42" s="7">
        <v>12000</v>
      </c>
      <c r="M42" s="7">
        <v>55200</v>
      </c>
      <c r="N42" s="19" t="s">
        <v>132</v>
      </c>
      <c r="O42" s="7">
        <f t="shared" si="0"/>
        <v>1104</v>
      </c>
    </row>
    <row r="43" spans="1:15" ht="66" customHeight="1" x14ac:dyDescent="0.25">
      <c r="A43" s="12">
        <v>42</v>
      </c>
      <c r="B43" s="5"/>
      <c r="C43" s="5" t="s">
        <v>101</v>
      </c>
      <c r="D43" s="5" t="s">
        <v>102</v>
      </c>
      <c r="E43" s="5" t="s">
        <v>104</v>
      </c>
      <c r="F43" s="5" t="s">
        <v>13</v>
      </c>
      <c r="G43" s="5"/>
      <c r="H43" s="6">
        <v>6000</v>
      </c>
      <c r="I43" s="10">
        <v>0.95</v>
      </c>
      <c r="J43" s="7">
        <v>5700</v>
      </c>
      <c r="K43" s="7">
        <v>1140</v>
      </c>
      <c r="L43" s="7">
        <v>1900</v>
      </c>
      <c r="M43" s="7">
        <v>8740</v>
      </c>
      <c r="N43" s="19" t="s">
        <v>132</v>
      </c>
      <c r="O43" s="7">
        <f t="shared" si="0"/>
        <v>174.8</v>
      </c>
    </row>
    <row r="44" spans="1:15" ht="64.5" customHeight="1" x14ac:dyDescent="0.25">
      <c r="A44" s="12">
        <v>43</v>
      </c>
      <c r="B44" s="5"/>
      <c r="C44" s="5" t="s">
        <v>110</v>
      </c>
      <c r="D44" s="5" t="s">
        <v>102</v>
      </c>
      <c r="E44" s="5" t="s">
        <v>106</v>
      </c>
      <c r="F44" s="5" t="s">
        <v>5</v>
      </c>
      <c r="G44" s="5"/>
      <c r="H44" s="6">
        <v>90</v>
      </c>
      <c r="I44" s="10">
        <v>13</v>
      </c>
      <c r="J44" s="7">
        <v>1170</v>
      </c>
      <c r="K44" s="7">
        <v>234</v>
      </c>
      <c r="L44" s="7">
        <v>390</v>
      </c>
      <c r="M44" s="7">
        <v>1794</v>
      </c>
      <c r="N44" s="19" t="s">
        <v>132</v>
      </c>
      <c r="O44" s="7">
        <f t="shared" si="0"/>
        <v>35.880000000000003</v>
      </c>
    </row>
    <row r="45" spans="1:15" ht="74.25" customHeight="1" x14ac:dyDescent="0.25">
      <c r="A45" s="12">
        <v>44</v>
      </c>
      <c r="B45" s="5"/>
      <c r="C45" s="5" t="s">
        <v>109</v>
      </c>
      <c r="D45" s="5" t="s">
        <v>102</v>
      </c>
      <c r="E45" s="5" t="s">
        <v>108</v>
      </c>
      <c r="F45" s="5" t="s">
        <v>107</v>
      </c>
      <c r="G45" s="5"/>
      <c r="H45" s="6">
        <v>150</v>
      </c>
      <c r="I45" s="10">
        <v>12</v>
      </c>
      <c r="J45" s="7">
        <v>1800</v>
      </c>
      <c r="K45" s="7">
        <v>360</v>
      </c>
      <c r="L45" s="7">
        <v>600</v>
      </c>
      <c r="M45" s="7">
        <v>2760</v>
      </c>
      <c r="N45" s="19" t="s">
        <v>132</v>
      </c>
      <c r="O45" s="7">
        <f t="shared" si="0"/>
        <v>55.2</v>
      </c>
    </row>
  </sheetData>
  <pageMargins left="0.70866141732283472" right="0.70866141732283472"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TABELLA ELENCO LOTTI</vt:lpstr>
      <vt:lpstr>'TABELLA ELENCO LOTTI'!Titoli_stampa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Marletta Olga</cp:lastModifiedBy>
  <cp:lastPrinted>2025-03-10T11:25:46Z</cp:lastPrinted>
  <dcterms:created xsi:type="dcterms:W3CDTF">2025-02-02T19:26:42Z</dcterms:created>
  <dcterms:modified xsi:type="dcterms:W3CDTF">2025-04-23T07:58:51Z</dcterms:modified>
</cp:coreProperties>
</file>